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Regnskab\A_2024\"/>
    </mc:Choice>
  </mc:AlternateContent>
  <xr:revisionPtr revIDLastSave="0" documentId="13_ncr:1_{C1A6B006-294A-4E55-A085-450E3BCCFC93}" xr6:coauthVersionLast="47" xr6:coauthVersionMax="47" xr10:uidLastSave="{00000000-0000-0000-0000-000000000000}"/>
  <bookViews>
    <workbookView xWindow="1620" yWindow="1260" windowWidth="17040" windowHeight="10044" xr2:uid="{00000000-000D-0000-FFFF-FFFF00000000}"/>
  </bookViews>
  <sheets>
    <sheet name="Rejseafregning" sheetId="1" r:id="rId1"/>
    <sheet name="Rejseafregn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4" l="1"/>
  <c r="H31" i="4"/>
  <c r="I31" i="4" s="1"/>
  <c r="I28" i="4"/>
  <c r="H31" i="1"/>
  <c r="I31" i="1" s="1"/>
  <c r="I44" i="1"/>
  <c r="I28" i="1"/>
  <c r="I53" i="4" l="1"/>
  <c r="I53" i="1"/>
</calcChain>
</file>

<file path=xl/sharedStrings.xml><?xml version="1.0" encoding="utf-8"?>
<sst xmlns="http://schemas.openxmlformats.org/spreadsheetml/2006/main" count="127" uniqueCount="56">
  <si>
    <t>Anonyme Alkoholikere i Danmark</t>
  </si>
  <si>
    <t xml:space="preserve">      Rejseafregning</t>
  </si>
  <si>
    <t>Personlige oplysninger:</t>
  </si>
  <si>
    <t>Navn:</t>
  </si>
  <si>
    <t>Adresse:</t>
  </si>
  <si>
    <t>Postnr.:</t>
  </si>
  <si>
    <t>By:</t>
  </si>
  <si>
    <t>Dato:</t>
  </si>
  <si>
    <t>Konto nr.</t>
  </si>
  <si>
    <t>Tekst</t>
  </si>
  <si>
    <t>Beløb</t>
  </si>
  <si>
    <t>Kørt fra:</t>
  </si>
  <si>
    <t>Underskrift:</t>
  </si>
  <si>
    <t xml:space="preserve">Beløbet indsættes i Bank på </t>
  </si>
  <si>
    <t>Reg. nr.</t>
  </si>
  <si>
    <r>
      <rPr>
        <b/>
        <sz val="11"/>
        <color theme="1"/>
        <rFont val="Calibri"/>
        <family val="2"/>
        <scheme val="minor"/>
      </rPr>
      <t>Udlæg andet</t>
    </r>
    <r>
      <rPr>
        <sz val="9"/>
        <color theme="1"/>
        <rFont val="Calibri"/>
        <family val="2"/>
        <scheme val="minor"/>
      </rPr>
      <t xml:space="preserve"> - indtast type af indkøb og beløb pr. linje:</t>
    </r>
  </si>
  <si>
    <t xml:space="preserve">Rejseomkostninger i alt: </t>
  </si>
  <si>
    <r>
      <t xml:space="preserve">Afleveres inden 30 dage efter mødets afvikling </t>
    </r>
    <r>
      <rPr>
        <b/>
        <sz val="10"/>
        <color rgb="FFFF0000"/>
        <rFont val="Calibri"/>
        <family val="2"/>
        <scheme val="minor"/>
      </rPr>
      <t xml:space="preserve">og sendes til: </t>
    </r>
    <r>
      <rPr>
        <b/>
        <u/>
        <sz val="10"/>
        <color rgb="FFFF0000"/>
        <rFont val="Calibri"/>
        <family val="2"/>
        <scheme val="minor"/>
      </rPr>
      <t>afregning@anonyme-alkoholikere.dk</t>
    </r>
  </si>
  <si>
    <t>Blankettens udseende må ikke ændres</t>
  </si>
  <si>
    <t>x</t>
  </si>
  <si>
    <r>
      <t>Kørsel i egen bil</t>
    </r>
    <r>
      <rPr>
        <sz val="11"/>
        <rFont val="Calibri"/>
        <family val="2"/>
        <scheme val="minor"/>
      </rPr>
      <t>.</t>
    </r>
  </si>
  <si>
    <t>á kr. 2,23</t>
  </si>
  <si>
    <t>Bopæl:</t>
  </si>
  <si>
    <t xml:space="preserve">indtast beløb: </t>
  </si>
  <si>
    <t xml:space="preserve">indtast km: </t>
  </si>
  <si>
    <r>
      <rPr>
        <sz val="9"/>
        <rFont val="Calibri"/>
        <family val="2"/>
        <scheme val="minor"/>
      </rPr>
      <t>indtast beløb:</t>
    </r>
    <r>
      <rPr>
        <sz val="10"/>
        <rFont val="Calibri"/>
        <family val="2"/>
        <scheme val="minor"/>
      </rPr>
      <t xml:space="preserve"> </t>
    </r>
  </si>
  <si>
    <t>og retur:</t>
  </si>
  <si>
    <t>Kørt til:</t>
  </si>
  <si>
    <t>Cpr. nr.:</t>
  </si>
  <si>
    <t>Antal personer:</t>
  </si>
  <si>
    <t>(sæt x)</t>
  </si>
  <si>
    <t>ellers:</t>
  </si>
  <si>
    <t xml:space="preserve">    + Parkering (evt.)</t>
  </si>
  <si>
    <t>(beregnes)</t>
  </si>
  <si>
    <r>
      <t>Formål</t>
    </r>
    <r>
      <rPr>
        <sz val="9"/>
        <rFont val="Calibri"/>
        <family val="2"/>
        <scheme val="minor"/>
      </rPr>
      <t xml:space="preserve"> (Angiv type af møde og dato)</t>
    </r>
    <r>
      <rPr>
        <b/>
        <sz val="11"/>
        <rFont val="Calibri"/>
        <family val="2"/>
        <scheme val="minor"/>
      </rPr>
      <t>:</t>
    </r>
  </si>
  <si>
    <t>(i alt - 3530)</t>
  </si>
  <si>
    <t>(i alt - 3535)</t>
  </si>
  <si>
    <t>(i alt - 3540)</t>
  </si>
  <si>
    <r>
      <rPr>
        <b/>
        <sz val="9"/>
        <color theme="1"/>
        <rFont val="Calibri"/>
        <family val="2"/>
        <scheme val="minor"/>
      </rPr>
      <t xml:space="preserve">Udlægsbilag </t>
    </r>
    <r>
      <rPr>
        <sz val="9"/>
        <color theme="1"/>
        <rFont val="Calibri"/>
        <family val="2"/>
        <scheme val="minor"/>
      </rPr>
      <t>fx færgebillet og parkering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skal vedhæftes</t>
    </r>
    <r>
      <rPr>
        <sz val="9"/>
        <color theme="1"/>
        <rFont val="Calibri"/>
        <family val="2"/>
        <scheme val="minor"/>
      </rPr>
      <t xml:space="preserve"> - som kopi - skannet eller som foto i mailen</t>
    </r>
  </si>
  <si>
    <t>(beregnes automatisk)</t>
  </si>
  <si>
    <t>&gt; Hotel</t>
  </si>
  <si>
    <r>
      <rPr>
        <b/>
        <sz val="11"/>
        <color theme="1"/>
        <rFont val="Calibri"/>
        <family val="2"/>
        <scheme val="minor"/>
      </rPr>
      <t>Rejse indland:</t>
    </r>
    <r>
      <rPr>
        <sz val="10"/>
        <color theme="1"/>
        <rFont val="Calibri"/>
        <family val="2"/>
        <scheme val="minor"/>
      </rPr>
      <t xml:space="preserve"> Broafgift, Tog, Bus, Færge</t>
    </r>
  </si>
  <si>
    <t>&gt; Forplejning</t>
  </si>
  <si>
    <r>
      <rPr>
        <b/>
        <sz val="11"/>
        <color theme="1"/>
        <rFont val="Calibri"/>
        <family val="2"/>
        <scheme val="minor"/>
      </rPr>
      <t>Rejse udland:</t>
    </r>
    <r>
      <rPr>
        <sz val="10"/>
        <color theme="1"/>
        <rFont val="Calibri"/>
        <family val="2"/>
        <scheme val="minor"/>
      </rPr>
      <t xml:space="preserve"> Broafgift, Tog, Bus, Færge</t>
    </r>
  </si>
  <si>
    <r>
      <t>Seminar HSR</t>
    </r>
    <r>
      <rPr>
        <sz val="10"/>
        <color theme="1"/>
        <rFont val="Calibri"/>
        <family val="2"/>
        <scheme val="minor"/>
      </rPr>
      <t xml:space="preserve"> -  Broafgift, Tog, Bus, Færge</t>
    </r>
    <r>
      <rPr>
        <sz val="11"/>
        <color theme="1"/>
        <rFont val="Calibri"/>
        <family val="2"/>
        <scheme val="minor"/>
      </rPr>
      <t xml:space="preserve"> mv.</t>
    </r>
  </si>
  <si>
    <r>
      <t>Servicekonference</t>
    </r>
    <r>
      <rPr>
        <sz val="10"/>
        <color theme="1"/>
        <rFont val="Calibri"/>
        <family val="2"/>
        <scheme val="minor"/>
      </rPr>
      <t xml:space="preserve"> -  Broafgift, Tog, Bus, Færge</t>
    </r>
    <r>
      <rPr>
        <sz val="11"/>
        <color theme="1"/>
        <rFont val="Calibri"/>
        <family val="2"/>
        <scheme val="minor"/>
      </rPr>
      <t xml:space="preserve"> mv.</t>
    </r>
  </si>
  <si>
    <t>Jensine Jensen</t>
  </si>
  <si>
    <t>Jensensvej 12</t>
  </si>
  <si>
    <t>Jensstrup</t>
  </si>
  <si>
    <t>121212-1212</t>
  </si>
  <si>
    <t>Thorsgade 59, Nørrebro</t>
  </si>
  <si>
    <t>14.1.2025</t>
  </si>
  <si>
    <t>HSR møde - Thorsgade - tirsdag d. 24.12.2024</t>
  </si>
  <si>
    <r>
      <t>(AA_Udlaeg24-4)</t>
    </r>
    <r>
      <rPr>
        <sz val="10"/>
        <color theme="1"/>
        <rFont val="Calibri"/>
        <family val="2"/>
        <scheme val="minor"/>
      </rPr>
      <t xml:space="preserve"> nov-2024 </t>
    </r>
  </si>
  <si>
    <r>
      <t>Udvidet HSR</t>
    </r>
    <r>
      <rPr>
        <sz val="10"/>
        <color theme="1"/>
        <rFont val="Calibri"/>
        <family val="2"/>
        <scheme val="minor"/>
      </rPr>
      <t xml:space="preserve"> -  Broafgift, Tog, Bus, Færge</t>
    </r>
    <r>
      <rPr>
        <sz val="11"/>
        <color theme="1"/>
        <rFont val="Calibri"/>
        <family val="2"/>
        <scheme val="minor"/>
      </rPr>
      <t xml:space="preserve"> mv.</t>
    </r>
  </si>
  <si>
    <r>
      <t>(AA_Udlaeg25-1)</t>
    </r>
    <r>
      <rPr>
        <sz val="10"/>
        <color theme="1"/>
        <rFont val="Calibri"/>
        <family val="2"/>
        <scheme val="minor"/>
      </rPr>
      <t xml:space="preserve"> jan-2025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</si>
</sst>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left"/>
    </xf>
    <xf numFmtId="0" fontId="6" fillId="0" borderId="0" xfId="0" applyFont="1"/>
    <xf numFmtId="0" fontId="9" fillId="0" borderId="6" xfId="0" applyFont="1" applyBorder="1"/>
    <xf numFmtId="0" fontId="11" fillId="0" borderId="0" xfId="0" applyFont="1"/>
    <xf numFmtId="0" fontId="2" fillId="0" borderId="13" xfId="0" applyFont="1" applyBorder="1"/>
    <xf numFmtId="0" fontId="7" fillId="0" borderId="0" xfId="0" applyFont="1"/>
    <xf numFmtId="0" fontId="10" fillId="0" borderId="0" xfId="0" applyFont="1" applyAlignment="1">
      <alignment horizontal="center"/>
    </xf>
    <xf numFmtId="165" fontId="3" fillId="0" borderId="0" xfId="1" applyFont="1" applyBorder="1"/>
    <xf numFmtId="0" fontId="14" fillId="0" borderId="14" xfId="0" applyFont="1" applyBorder="1"/>
    <xf numFmtId="0" fontId="14" fillId="0" borderId="15" xfId="0" applyFont="1" applyBorder="1"/>
    <xf numFmtId="165" fontId="14" fillId="0" borderId="16" xfId="1" applyFont="1" applyBorder="1" applyAlignment="1"/>
    <xf numFmtId="0" fontId="14" fillId="0" borderId="0" xfId="0" applyFont="1"/>
    <xf numFmtId="0" fontId="14" fillId="0" borderId="1" xfId="0" applyFont="1" applyBorder="1"/>
    <xf numFmtId="0" fontId="14" fillId="0" borderId="4" xfId="0" applyFont="1" applyBorder="1"/>
    <xf numFmtId="165" fontId="14" fillId="0" borderId="5" xfId="1" applyFont="1" applyBorder="1" applyAlignment="1"/>
    <xf numFmtId="0" fontId="14" fillId="0" borderId="6" xfId="0" applyFont="1" applyBorder="1"/>
    <xf numFmtId="0" fontId="14" fillId="0" borderId="7" xfId="0" applyFont="1" applyBorder="1"/>
    <xf numFmtId="0" fontId="2" fillId="0" borderId="0" xfId="0" applyFont="1" applyAlignment="1">
      <alignment horizontal="right"/>
    </xf>
    <xf numFmtId="0" fontId="14" fillId="0" borderId="21" xfId="0" applyFont="1" applyBorder="1"/>
    <xf numFmtId="0" fontId="14" fillId="0" borderId="22" xfId="0" applyFont="1" applyBorder="1"/>
    <xf numFmtId="165" fontId="11" fillId="0" borderId="5" xfId="1" applyFont="1" applyBorder="1"/>
    <xf numFmtId="0" fontId="4" fillId="0" borderId="7" xfId="0" applyFont="1" applyBorder="1"/>
    <xf numFmtId="164" fontId="3" fillId="0" borderId="0" xfId="0" applyNumberFormat="1" applyFont="1" applyAlignment="1">
      <alignment horizontal="right"/>
    </xf>
    <xf numFmtId="0" fontId="6" fillId="0" borderId="11" xfId="0" applyFont="1" applyBorder="1" applyAlignment="1">
      <alignment horizontal="right"/>
    </xf>
    <xf numFmtId="164" fontId="0" fillId="0" borderId="10" xfId="2" applyFont="1" applyBorder="1"/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2" fillId="0" borderId="23" xfId="2" applyFont="1" applyBorder="1"/>
    <xf numFmtId="0" fontId="17" fillId="0" borderId="6" xfId="0" applyFont="1" applyBorder="1" applyAlignment="1">
      <alignment horizontal="left"/>
    </xf>
    <xf numFmtId="164" fontId="7" fillId="0" borderId="5" xfId="2" applyFont="1" applyFill="1" applyBorder="1"/>
    <xf numFmtId="165" fontId="3" fillId="0" borderId="7" xfId="1" applyFont="1" applyBorder="1" applyAlignment="1"/>
    <xf numFmtId="0" fontId="18" fillId="0" borderId="0" xfId="0" applyFont="1" applyAlignment="1">
      <alignment horizontal="right"/>
    </xf>
    <xf numFmtId="165" fontId="3" fillId="0" borderId="7" xfId="1" applyFont="1" applyBorder="1" applyAlignment="1">
      <alignment horizontal="right"/>
    </xf>
    <xf numFmtId="164" fontId="3" fillId="0" borderId="7" xfId="2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7" fillId="0" borderId="24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164" fontId="3" fillId="0" borderId="7" xfId="2" applyFont="1" applyBorder="1" applyAlignment="1">
      <alignment horizontal="right" vertical="top"/>
    </xf>
    <xf numFmtId="164" fontId="3" fillId="0" borderId="7" xfId="2" applyFont="1" applyFill="1" applyBorder="1" applyAlignment="1">
      <alignment horizontal="right"/>
    </xf>
    <xf numFmtId="166" fontId="7" fillId="2" borderId="30" xfId="0" applyNumberFormat="1" applyFont="1" applyFill="1" applyBorder="1"/>
    <xf numFmtId="164" fontId="7" fillId="0" borderId="10" xfId="2" applyFont="1" applyFill="1" applyBorder="1"/>
    <xf numFmtId="164" fontId="0" fillId="2" borderId="31" xfId="1" applyNumberFormat="1" applyFont="1" applyFill="1" applyBorder="1"/>
    <xf numFmtId="0" fontId="7" fillId="0" borderId="0" xfId="0" applyFont="1" applyAlignment="1">
      <alignment horizontal="center"/>
    </xf>
    <xf numFmtId="164" fontId="7" fillId="2" borderId="38" xfId="0" applyNumberFormat="1" applyFont="1" applyFill="1" applyBorder="1"/>
    <xf numFmtId="0" fontId="7" fillId="0" borderId="3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4" fontId="7" fillId="2" borderId="34" xfId="0" applyNumberFormat="1" applyFont="1" applyFill="1" applyBorder="1"/>
    <xf numFmtId="0" fontId="7" fillId="0" borderId="40" xfId="0" applyFont="1" applyBorder="1" applyAlignment="1">
      <alignment horizontal="left"/>
    </xf>
    <xf numFmtId="164" fontId="7" fillId="2" borderId="41" xfId="0" applyNumberFormat="1" applyFont="1" applyFill="1" applyBorder="1"/>
    <xf numFmtId="0" fontId="3" fillId="0" borderId="42" xfId="0" applyFont="1" applyBorder="1"/>
    <xf numFmtId="0" fontId="4" fillId="0" borderId="37" xfId="0" applyFont="1" applyBorder="1"/>
    <xf numFmtId="0" fontId="3" fillId="0" borderId="39" xfId="0" applyFont="1" applyBorder="1" applyAlignment="1">
      <alignment vertical="top"/>
    </xf>
    <xf numFmtId="164" fontId="7" fillId="0" borderId="43" xfId="0" applyNumberFormat="1" applyFont="1" applyBorder="1"/>
    <xf numFmtId="165" fontId="3" fillId="0" borderId="44" xfId="1" applyFont="1" applyBorder="1" applyAlignment="1">
      <alignment horizontal="right" vertical="top"/>
    </xf>
    <xf numFmtId="164" fontId="7" fillId="2" borderId="45" xfId="0" applyNumberFormat="1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165" fontId="3" fillId="0" borderId="7" xfId="1" applyFont="1" applyBorder="1"/>
    <xf numFmtId="0" fontId="0" fillId="0" borderId="11" xfId="0" applyBorder="1"/>
    <xf numFmtId="165" fontId="0" fillId="0" borderId="10" xfId="1" applyFont="1" applyBorder="1"/>
    <xf numFmtId="165" fontId="10" fillId="0" borderId="9" xfId="1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0" xfId="2" applyFont="1" applyFill="1" applyBorder="1"/>
    <xf numFmtId="0" fontId="0" fillId="0" borderId="0" xfId="0" applyAlignment="1">
      <alignment horizontal="left"/>
    </xf>
    <xf numFmtId="164" fontId="0" fillId="2" borderId="9" xfId="2" applyFont="1" applyFill="1" applyBorder="1"/>
    <xf numFmtId="164" fontId="0" fillId="2" borderId="32" xfId="2" applyFont="1" applyFill="1" applyBorder="1"/>
    <xf numFmtId="0" fontId="21" fillId="0" borderId="0" xfId="0" applyFont="1"/>
    <xf numFmtId="165" fontId="0" fillId="0" borderId="0" xfId="1" applyFont="1" applyBorder="1"/>
    <xf numFmtId="0" fontId="7" fillId="0" borderId="6" xfId="0" applyFont="1" applyBorder="1"/>
    <xf numFmtId="0" fontId="12" fillId="0" borderId="0" xfId="0" applyFont="1" applyAlignment="1">
      <alignment horizontal="center"/>
    </xf>
    <xf numFmtId="0" fontId="7" fillId="0" borderId="7" xfId="0" applyFont="1" applyBorder="1"/>
    <xf numFmtId="0" fontId="9" fillId="0" borderId="25" xfId="0" quotePrefix="1" applyFont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3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17" fontId="3" fillId="0" borderId="12" xfId="0" applyNumberFormat="1" applyFont="1" applyBorder="1" applyAlignment="1">
      <alignment horizontal="right"/>
    </xf>
    <xf numFmtId="0" fontId="13" fillId="0" borderId="48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11" fillId="0" borderId="1" xfId="0" applyFont="1" applyBorder="1"/>
    <xf numFmtId="0" fontId="11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3" fillId="0" borderId="6" xfId="0" applyFont="1" applyBorder="1"/>
    <xf numFmtId="0" fontId="3" fillId="0" borderId="0" xfId="0" applyFont="1"/>
    <xf numFmtId="0" fontId="21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2" borderId="4" xfId="0" applyFont="1" applyFill="1" applyBorder="1"/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6" xfId="0" applyFont="1" applyBorder="1"/>
    <xf numFmtId="0" fontId="14" fillId="0" borderId="0" xfId="0" applyFont="1"/>
    <xf numFmtId="165" fontId="14" fillId="0" borderId="7" xfId="1" applyFont="1" applyBorder="1" applyAlignme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2" borderId="25" xfId="0" applyFont="1" applyFill="1" applyBorder="1"/>
    <xf numFmtId="0" fontId="14" fillId="0" borderId="14" xfId="0" applyFont="1" applyBorder="1"/>
    <xf numFmtId="0" fontId="14" fillId="0" borderId="15" xfId="0" applyFont="1" applyBorder="1"/>
    <xf numFmtId="165" fontId="14" fillId="0" borderId="16" xfId="1" applyFont="1" applyBorder="1" applyAlignment="1"/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4" xfId="0" applyFont="1" applyBorder="1"/>
    <xf numFmtId="165" fontId="14" fillId="0" borderId="5" xfId="1" applyFont="1" applyBorder="1" applyAlignment="1"/>
    <xf numFmtId="0" fontId="14" fillId="0" borderId="42" xfId="0" applyFont="1" applyBorder="1"/>
    <xf numFmtId="165" fontId="14" fillId="0" borderId="46" xfId="1" applyFont="1" applyBorder="1" applyAlignment="1"/>
    <xf numFmtId="0" fontId="7" fillId="2" borderId="26" xfId="0" applyFont="1" applyFill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2" borderId="28" xfId="0" applyFont="1" applyFill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3" xfId="0" applyBorder="1"/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1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0" fillId="0" borderId="6" xfId="0" applyFont="1" applyBorder="1" applyAlignment="1">
      <alignment horizontal="left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4" fillId="0" borderId="2" xfId="0" applyFont="1" applyBorder="1"/>
    <xf numFmtId="0" fontId="14" fillId="0" borderId="3" xfId="0" applyFont="1" applyBorder="1"/>
    <xf numFmtId="165" fontId="14" fillId="0" borderId="12" xfId="1" applyFont="1" applyBorder="1" applyAlignment="1"/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9" xfId="0" applyFont="1" applyBorder="1"/>
    <xf numFmtId="0" fontId="2" fillId="0" borderId="17" xfId="0" applyFont="1" applyBorder="1"/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47" xfId="0" quotePrefix="1" applyFont="1" applyBorder="1" applyAlignment="1">
      <alignment horizontal="left"/>
    </xf>
    <xf numFmtId="0" fontId="7" fillId="0" borderId="25" xfId="0" quotePrefix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196660</xdr:colOff>
      <xdr:row>0</xdr:row>
      <xdr:rowOff>7620</xdr:rowOff>
    </xdr:from>
    <xdr:to>
      <xdr:col>2</xdr:col>
      <xdr:colOff>457645</xdr:colOff>
      <xdr:row>3</xdr:row>
      <xdr:rowOff>208280</xdr:rowOff>
    </xdr:to>
    <xdr:pic>
      <xdr:nvPicPr>
        <xdr:cNvPr id="1044" name="Billede 1">
          <a:extLst>
            <a:ext uri="{FF2B5EF4-FFF2-40B4-BE49-F238E27FC236}">
              <a16:creationId xmlns:a16="http://schemas.microsoft.com/office/drawing/2014/main" id="{6685E1F5-A7C6-FBA8-31EA-C3EB95E0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78" y="7620"/>
          <a:ext cx="815840" cy="70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280035</xdr:colOff>
      <xdr:row>0</xdr:row>
      <xdr:rowOff>7620</xdr:rowOff>
    </xdr:from>
    <xdr:to>
      <xdr:col>8</xdr:col>
      <xdr:colOff>1080135</xdr:colOff>
      <xdr:row>3</xdr:row>
      <xdr:rowOff>208280</xdr:rowOff>
    </xdr:to>
    <xdr:pic>
      <xdr:nvPicPr>
        <xdr:cNvPr id="1045" name="Billede 1">
          <a:extLst>
            <a:ext uri="{FF2B5EF4-FFF2-40B4-BE49-F238E27FC236}">
              <a16:creationId xmlns:a16="http://schemas.microsoft.com/office/drawing/2014/main" id="{A765C0AA-0D97-A499-CC97-F19DB4E8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7620"/>
          <a:ext cx="800100" cy="69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196660</xdr:colOff>
      <xdr:row>0</xdr:row>
      <xdr:rowOff>7620</xdr:rowOff>
    </xdr:from>
    <xdr:to>
      <xdr:col>2</xdr:col>
      <xdr:colOff>457645</xdr:colOff>
      <xdr:row>3</xdr:row>
      <xdr:rowOff>208280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8A244D-B49E-4687-9C08-E4769602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60" y="7620"/>
          <a:ext cx="817245" cy="69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280035</xdr:colOff>
      <xdr:row>0</xdr:row>
      <xdr:rowOff>7620</xdr:rowOff>
    </xdr:from>
    <xdr:to>
      <xdr:col>8</xdr:col>
      <xdr:colOff>1080135</xdr:colOff>
      <xdr:row>3</xdr:row>
      <xdr:rowOff>208280</xdr:rowOff>
    </xdr:to>
    <xdr:pic>
      <xdr:nvPicPr>
        <xdr:cNvPr id="3" name="Billede 1">
          <a:extLst>
            <a:ext uri="{FF2B5EF4-FFF2-40B4-BE49-F238E27FC236}">
              <a16:creationId xmlns:a16="http://schemas.microsoft.com/office/drawing/2014/main" id="{F91E0BC9-5165-4E0C-A416-937522EA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3095" y="7620"/>
          <a:ext cx="800100" cy="69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tabSelected="1" zoomScale="107" zoomScaleNormal="100" zoomScaleSheetLayoutView="99" workbookViewId="0">
      <selection activeCell="M51" sqref="M51"/>
    </sheetView>
  </sheetViews>
  <sheetFormatPr defaultRowHeight="14.4" x14ac:dyDescent="0.3"/>
  <cols>
    <col min="1" max="1" width="6.6640625" customWidth="1"/>
    <col min="2" max="2" width="8.109375" customWidth="1"/>
    <col min="3" max="3" width="7.21875" customWidth="1"/>
    <col min="4" max="7" width="11" customWidth="1"/>
    <col min="8" max="8" width="13.21875" customWidth="1"/>
    <col min="9" max="9" width="16.6640625" style="73" customWidth="1"/>
  </cols>
  <sheetData>
    <row r="1" spans="2:9" x14ac:dyDescent="0.3">
      <c r="B1" s="111" t="s">
        <v>0</v>
      </c>
      <c r="C1" s="112"/>
      <c r="D1" s="112"/>
      <c r="E1" s="112"/>
      <c r="F1" s="112"/>
      <c r="G1" s="112"/>
      <c r="H1" s="112"/>
      <c r="I1" s="112"/>
    </row>
    <row r="2" spans="2:9" x14ac:dyDescent="0.3">
      <c r="B2" s="112"/>
      <c r="C2" s="112"/>
      <c r="D2" s="112"/>
      <c r="E2" s="112"/>
      <c r="F2" s="112"/>
      <c r="G2" s="112"/>
      <c r="H2" s="112"/>
      <c r="I2" s="112"/>
    </row>
    <row r="3" spans="2:9" s="1" customFormat="1" ht="10.199999999999999" x14ac:dyDescent="0.2">
      <c r="I3" s="9"/>
    </row>
    <row r="4" spans="2:9" ht="18.600000000000001" thickBot="1" x14ac:dyDescent="0.4">
      <c r="B4" s="119" t="s">
        <v>1</v>
      </c>
      <c r="C4" s="119"/>
      <c r="D4" s="119"/>
      <c r="E4" s="119"/>
      <c r="F4" s="119"/>
      <c r="G4" s="119"/>
      <c r="H4" s="119"/>
      <c r="I4" s="119"/>
    </row>
    <row r="5" spans="2:9" s="13" customFormat="1" ht="6.6" x14ac:dyDescent="0.15">
      <c r="B5" s="121"/>
      <c r="C5" s="122"/>
      <c r="D5" s="122"/>
      <c r="E5" s="122"/>
      <c r="F5" s="122"/>
      <c r="G5" s="122"/>
      <c r="H5" s="122"/>
      <c r="I5" s="123"/>
    </row>
    <row r="6" spans="2:9" x14ac:dyDescent="0.3">
      <c r="B6" s="124" t="s">
        <v>17</v>
      </c>
      <c r="C6" s="125"/>
      <c r="D6" s="125"/>
      <c r="E6" s="125"/>
      <c r="F6" s="125"/>
      <c r="G6" s="125"/>
      <c r="H6" s="125"/>
      <c r="I6" s="126"/>
    </row>
    <row r="7" spans="2:9" s="3" customFormat="1" ht="13.8" x14ac:dyDescent="0.3">
      <c r="B7" s="116" t="s">
        <v>38</v>
      </c>
      <c r="C7" s="117"/>
      <c r="D7" s="117"/>
      <c r="E7" s="117"/>
      <c r="F7" s="117"/>
      <c r="G7" s="117"/>
      <c r="H7" s="117"/>
      <c r="I7" s="118"/>
    </row>
    <row r="8" spans="2:9" s="13" customFormat="1" ht="6.6" x14ac:dyDescent="0.15">
      <c r="B8" s="127"/>
      <c r="C8" s="128"/>
      <c r="D8" s="128"/>
      <c r="E8" s="128"/>
      <c r="F8" s="128"/>
      <c r="G8" s="128"/>
      <c r="H8" s="128"/>
      <c r="I8" s="129"/>
    </row>
    <row r="9" spans="2:9" x14ac:dyDescent="0.3">
      <c r="B9" s="6" t="s">
        <v>2</v>
      </c>
      <c r="C9" s="63"/>
      <c r="D9" s="63"/>
      <c r="E9" s="63"/>
      <c r="F9" s="63"/>
      <c r="G9" s="63"/>
      <c r="H9" s="63"/>
      <c r="I9" s="64"/>
    </row>
    <row r="10" spans="2:9" s="13" customFormat="1" ht="6.6" x14ac:dyDescent="0.15">
      <c r="B10" s="113"/>
      <c r="C10" s="114"/>
      <c r="D10" s="114"/>
      <c r="E10" s="114"/>
      <c r="F10" s="114"/>
      <c r="G10" s="114"/>
      <c r="H10" s="114"/>
      <c r="I10" s="115"/>
    </row>
    <row r="11" spans="2:9" s="7" customFormat="1" ht="13.8" x14ac:dyDescent="0.3">
      <c r="B11" s="74" t="s">
        <v>3</v>
      </c>
      <c r="C11" s="120"/>
      <c r="D11" s="120"/>
      <c r="E11" s="120"/>
      <c r="F11" s="120"/>
      <c r="G11" s="120"/>
      <c r="H11" s="75" t="s">
        <v>7</v>
      </c>
      <c r="I11" s="61"/>
    </row>
    <row r="12" spans="2:9" s="13" customFormat="1" ht="6.6" x14ac:dyDescent="0.15">
      <c r="B12" s="113"/>
      <c r="C12" s="130"/>
      <c r="D12" s="130"/>
      <c r="E12" s="130"/>
      <c r="F12" s="130"/>
      <c r="G12" s="130"/>
      <c r="H12" s="114"/>
      <c r="I12" s="131"/>
    </row>
    <row r="13" spans="2:9" s="7" customFormat="1" ht="13.8" x14ac:dyDescent="0.3">
      <c r="B13" s="74" t="s">
        <v>4</v>
      </c>
      <c r="C13" s="120"/>
      <c r="D13" s="120"/>
      <c r="E13" s="120"/>
      <c r="F13" s="120"/>
      <c r="G13" s="120"/>
      <c r="H13" s="120"/>
      <c r="I13" s="132"/>
    </row>
    <row r="14" spans="2:9" s="13" customFormat="1" ht="6.6" x14ac:dyDescent="0.15">
      <c r="B14" s="113"/>
      <c r="C14" s="130"/>
      <c r="D14" s="130"/>
      <c r="E14" s="130"/>
      <c r="F14" s="130"/>
      <c r="G14" s="130"/>
      <c r="H14" s="130"/>
      <c r="I14" s="131"/>
    </row>
    <row r="15" spans="2:9" s="7" customFormat="1" ht="13.8" x14ac:dyDescent="0.3">
      <c r="B15" s="74" t="s">
        <v>5</v>
      </c>
      <c r="C15" s="120"/>
      <c r="D15" s="120"/>
      <c r="E15" s="46" t="s">
        <v>6</v>
      </c>
      <c r="F15" s="120"/>
      <c r="G15" s="120"/>
      <c r="H15" s="120"/>
      <c r="I15" s="132"/>
    </row>
    <row r="16" spans="2:9" s="13" customFormat="1" ht="6.6" x14ac:dyDescent="0.15">
      <c r="B16" s="113"/>
      <c r="C16" s="130"/>
      <c r="D16" s="130"/>
      <c r="E16" s="114"/>
      <c r="F16" s="130"/>
      <c r="G16" s="130"/>
      <c r="H16" s="130"/>
      <c r="I16" s="131"/>
    </row>
    <row r="17" spans="2:10" s="7" customFormat="1" ht="13.8" x14ac:dyDescent="0.3">
      <c r="B17" s="74" t="s">
        <v>28</v>
      </c>
      <c r="C17" s="120"/>
      <c r="D17" s="120"/>
      <c r="E17" s="120"/>
      <c r="F17" s="120"/>
      <c r="H17" s="46"/>
      <c r="I17" s="76"/>
    </row>
    <row r="18" spans="2:10" s="13" customFormat="1" ht="6.6" x14ac:dyDescent="0.15">
      <c r="B18" s="17"/>
      <c r="I18" s="18"/>
    </row>
    <row r="19" spans="2:10" s="7" customFormat="1" ht="13.8" x14ac:dyDescent="0.3">
      <c r="B19" s="4" t="s">
        <v>13</v>
      </c>
      <c r="E19" s="8" t="s">
        <v>14</v>
      </c>
      <c r="F19" s="60"/>
      <c r="G19" s="8" t="s">
        <v>8</v>
      </c>
      <c r="H19" s="135"/>
      <c r="I19" s="136"/>
    </row>
    <row r="20" spans="2:10" s="13" customFormat="1" ht="7.2" thickBot="1" x14ac:dyDescent="0.2">
      <c r="B20" s="14"/>
      <c r="C20" s="15"/>
      <c r="D20" s="15"/>
      <c r="E20" s="15"/>
      <c r="F20" s="15"/>
      <c r="G20" s="15"/>
      <c r="H20" s="15"/>
      <c r="I20" s="16"/>
    </row>
    <row r="21" spans="2:10" s="13" customFormat="1" ht="6.6" x14ac:dyDescent="0.15">
      <c r="B21" s="121"/>
      <c r="C21" s="122"/>
      <c r="D21" s="122"/>
      <c r="E21" s="122"/>
      <c r="F21" s="122"/>
      <c r="G21" s="122"/>
      <c r="H21" s="122"/>
      <c r="I21" s="123"/>
    </row>
    <row r="22" spans="2:10" ht="12.75" customHeight="1" x14ac:dyDescent="0.3">
      <c r="B22" s="86" t="s">
        <v>34</v>
      </c>
      <c r="C22" s="87"/>
      <c r="D22" s="87"/>
      <c r="E22" s="87"/>
      <c r="F22" s="87"/>
      <c r="G22" s="87"/>
      <c r="H22" s="87"/>
      <c r="I22" s="88"/>
    </row>
    <row r="23" spans="2:10" x14ac:dyDescent="0.3">
      <c r="B23" s="154"/>
      <c r="C23" s="155"/>
      <c r="D23" s="155"/>
      <c r="E23" s="155"/>
      <c r="F23" s="155"/>
      <c r="G23" s="155"/>
      <c r="H23" s="155"/>
      <c r="I23" s="156"/>
    </row>
    <row r="24" spans="2:10" x14ac:dyDescent="0.3">
      <c r="B24" s="157"/>
      <c r="C24" s="158"/>
      <c r="D24" s="158"/>
      <c r="E24" s="158"/>
      <c r="F24" s="158"/>
      <c r="G24" s="158"/>
      <c r="H24" s="158"/>
      <c r="I24" s="159"/>
    </row>
    <row r="25" spans="2:10" s="13" customFormat="1" ht="7.2" thickBot="1" x14ac:dyDescent="0.2">
      <c r="B25" s="160"/>
      <c r="C25" s="161"/>
      <c r="D25" s="161"/>
      <c r="E25" s="161"/>
      <c r="F25" s="161"/>
      <c r="G25" s="161"/>
      <c r="H25" s="161"/>
      <c r="I25" s="162"/>
    </row>
    <row r="26" spans="2:10" s="13" customFormat="1" ht="6.6" x14ac:dyDescent="0.15">
      <c r="B26" s="10"/>
      <c r="C26" s="11"/>
      <c r="D26" s="20"/>
      <c r="E26" s="11"/>
      <c r="F26" s="11"/>
      <c r="G26" s="11"/>
      <c r="H26" s="21"/>
      <c r="I26" s="12"/>
    </row>
    <row r="27" spans="2:10" ht="12.75" customHeight="1" x14ac:dyDescent="0.3">
      <c r="B27" s="109" t="s">
        <v>8</v>
      </c>
      <c r="C27" s="110"/>
      <c r="D27" s="101" t="s">
        <v>9</v>
      </c>
      <c r="E27" s="102"/>
      <c r="F27" s="102"/>
      <c r="G27" s="102"/>
      <c r="H27" s="102"/>
      <c r="I27" s="65" t="s">
        <v>10</v>
      </c>
    </row>
    <row r="28" spans="2:10" ht="15" customHeight="1" x14ac:dyDescent="0.3">
      <c r="B28" s="103">
        <v>3530</v>
      </c>
      <c r="C28" s="104"/>
      <c r="D28" s="66" t="s">
        <v>41</v>
      </c>
      <c r="E28" s="67"/>
      <c r="F28" s="67"/>
      <c r="G28" s="25" t="s">
        <v>23</v>
      </c>
      <c r="H28" s="47"/>
      <c r="I28" s="68">
        <f>SUM(H28:H30)</f>
        <v>0</v>
      </c>
      <c r="J28" s="69"/>
    </row>
    <row r="29" spans="2:10" s="7" customFormat="1" ht="15" customHeight="1" x14ac:dyDescent="0.3">
      <c r="B29" s="107"/>
      <c r="C29" s="108"/>
      <c r="D29" s="48" t="s">
        <v>42</v>
      </c>
      <c r="E29" s="49"/>
      <c r="F29" s="49"/>
      <c r="G29" s="50" t="s">
        <v>23</v>
      </c>
      <c r="H29" s="51"/>
      <c r="I29" s="42" t="s">
        <v>35</v>
      </c>
    </row>
    <row r="30" spans="2:10" s="7" customFormat="1" ht="15" customHeight="1" x14ac:dyDescent="0.3">
      <c r="B30" s="107"/>
      <c r="C30" s="108"/>
      <c r="D30" s="52" t="s">
        <v>40</v>
      </c>
      <c r="E30" s="2"/>
      <c r="F30" s="2"/>
      <c r="G30" s="29" t="s">
        <v>23</v>
      </c>
      <c r="H30" s="53"/>
      <c r="I30" s="32"/>
    </row>
    <row r="31" spans="2:10" ht="15" customHeight="1" x14ac:dyDescent="0.3">
      <c r="B31" s="105">
        <v>3535</v>
      </c>
      <c r="C31" s="106"/>
      <c r="D31" s="55" t="s">
        <v>20</v>
      </c>
      <c r="E31" s="63"/>
      <c r="F31" s="25" t="s">
        <v>24</v>
      </c>
      <c r="G31" s="43"/>
      <c r="H31" s="57">
        <f>G31*2.23</f>
        <v>0</v>
      </c>
      <c r="I31" s="26">
        <f>H31+H33</f>
        <v>0</v>
      </c>
    </row>
    <row r="32" spans="2:10" s="37" customFormat="1" ht="10.199999999999999" x14ac:dyDescent="0.3">
      <c r="B32" s="163"/>
      <c r="C32" s="164"/>
      <c r="D32" s="56"/>
      <c r="G32" s="38" t="s">
        <v>21</v>
      </c>
      <c r="H32" s="58" t="s">
        <v>33</v>
      </c>
      <c r="I32" s="36"/>
    </row>
    <row r="33" spans="2:9" ht="15" customHeight="1" x14ac:dyDescent="0.3">
      <c r="B33" s="137"/>
      <c r="C33" s="138"/>
      <c r="D33" s="170" t="s">
        <v>32</v>
      </c>
      <c r="E33" s="171"/>
      <c r="F33" s="77"/>
      <c r="G33" s="77" t="s">
        <v>25</v>
      </c>
      <c r="H33" s="59"/>
      <c r="I33" s="41" t="s">
        <v>36</v>
      </c>
    </row>
    <row r="34" spans="2:9" x14ac:dyDescent="0.3">
      <c r="B34" s="31" t="s">
        <v>11</v>
      </c>
      <c r="C34" s="27" t="s">
        <v>22</v>
      </c>
      <c r="D34" s="81"/>
      <c r="E34" s="27" t="s">
        <v>26</v>
      </c>
      <c r="F34" s="81"/>
      <c r="G34" s="34" t="s">
        <v>29</v>
      </c>
      <c r="H34" s="80"/>
      <c r="I34" s="23"/>
    </row>
    <row r="35" spans="2:9" s="1" customFormat="1" ht="10.199999999999999" x14ac:dyDescent="0.2">
      <c r="B35" s="96"/>
      <c r="C35" s="97"/>
      <c r="D35" s="54" t="s">
        <v>30</v>
      </c>
      <c r="F35" s="1" t="s">
        <v>30</v>
      </c>
      <c r="G35" s="24"/>
      <c r="I35" s="33"/>
    </row>
    <row r="36" spans="2:9" s="7" customFormat="1" ht="13.8" x14ac:dyDescent="0.3">
      <c r="B36" s="39" t="s">
        <v>31</v>
      </c>
      <c r="C36" s="172"/>
      <c r="D36" s="172"/>
      <c r="E36" s="172"/>
      <c r="F36" s="172"/>
      <c r="G36" s="172"/>
      <c r="H36" s="172"/>
      <c r="I36" s="173"/>
    </row>
    <row r="37" spans="2:9" s="7" customFormat="1" ht="13.8" x14ac:dyDescent="0.3">
      <c r="B37" s="93"/>
      <c r="C37" s="94"/>
      <c r="D37" s="94"/>
      <c r="E37" s="94"/>
      <c r="F37" s="94"/>
      <c r="G37" s="94"/>
      <c r="H37" s="94"/>
      <c r="I37" s="95"/>
    </row>
    <row r="38" spans="2:9" s="7" customFormat="1" ht="13.8" x14ac:dyDescent="0.3">
      <c r="B38" s="40" t="s">
        <v>27</v>
      </c>
      <c r="C38" s="168"/>
      <c r="D38" s="168"/>
      <c r="E38" s="168"/>
      <c r="F38" s="168"/>
      <c r="G38" s="168"/>
      <c r="H38" s="168"/>
      <c r="I38" s="169"/>
    </row>
    <row r="39" spans="2:9" s="3" customFormat="1" ht="13.8" x14ac:dyDescent="0.3">
      <c r="B39" s="167"/>
      <c r="C39" s="168"/>
      <c r="D39" s="168"/>
      <c r="E39" s="168"/>
      <c r="F39" s="168"/>
      <c r="G39" s="168"/>
      <c r="H39" s="168"/>
      <c r="I39" s="169"/>
    </row>
    <row r="40" spans="2:9" s="3" customFormat="1" ht="13.8" x14ac:dyDescent="0.3">
      <c r="B40" s="167"/>
      <c r="C40" s="168"/>
      <c r="D40" s="168"/>
      <c r="E40" s="168"/>
      <c r="F40" s="168"/>
      <c r="G40" s="168"/>
      <c r="H40" s="168"/>
      <c r="I40" s="169"/>
    </row>
    <row r="41" spans="2:9" s="13" customFormat="1" ht="6.6" x14ac:dyDescent="0.15">
      <c r="B41" s="148"/>
      <c r="C41" s="149"/>
      <c r="D41" s="149"/>
      <c r="E41" s="149"/>
      <c r="F41" s="149"/>
      <c r="G41" s="149"/>
      <c r="H41" s="149"/>
      <c r="I41" s="150"/>
    </row>
    <row r="42" spans="2:9" ht="15" customHeight="1" x14ac:dyDescent="0.3">
      <c r="B42" s="91">
        <v>3546</v>
      </c>
      <c r="C42" s="92"/>
      <c r="D42" s="165" t="s">
        <v>54</v>
      </c>
      <c r="E42" s="166"/>
      <c r="F42" s="166"/>
      <c r="G42" s="166"/>
      <c r="H42" s="28" t="s">
        <v>23</v>
      </c>
      <c r="I42" s="70"/>
    </row>
    <row r="43" spans="2:9" ht="15" customHeight="1" x14ac:dyDescent="0.3">
      <c r="B43" s="146">
        <v>3561</v>
      </c>
      <c r="C43" s="147"/>
      <c r="D43" s="165" t="s">
        <v>45</v>
      </c>
      <c r="E43" s="166"/>
      <c r="F43" s="166"/>
      <c r="G43" s="166"/>
      <c r="H43" s="28" t="s">
        <v>23</v>
      </c>
      <c r="I43" s="70"/>
    </row>
    <row r="44" spans="2:9" ht="15" customHeight="1" x14ac:dyDescent="0.3">
      <c r="B44" s="105">
        <v>3540</v>
      </c>
      <c r="C44" s="106"/>
      <c r="D44" s="66" t="s">
        <v>43</v>
      </c>
      <c r="E44" s="67"/>
      <c r="F44" s="67"/>
      <c r="G44" s="25" t="s">
        <v>23</v>
      </c>
      <c r="H44" s="47"/>
      <c r="I44" s="68">
        <f>SUM(H44:H46)</f>
        <v>0</v>
      </c>
    </row>
    <row r="45" spans="2:9" s="7" customFormat="1" ht="15" customHeight="1" x14ac:dyDescent="0.3">
      <c r="B45" s="107"/>
      <c r="C45" s="108"/>
      <c r="D45" s="48" t="s">
        <v>42</v>
      </c>
      <c r="E45" s="49"/>
      <c r="F45" s="49"/>
      <c r="G45" s="50" t="s">
        <v>23</v>
      </c>
      <c r="H45" s="51"/>
      <c r="I45" s="42" t="s">
        <v>37</v>
      </c>
    </row>
    <row r="46" spans="2:9" s="7" customFormat="1" ht="15" customHeight="1" x14ac:dyDescent="0.3">
      <c r="B46" s="142"/>
      <c r="C46" s="143"/>
      <c r="D46" s="52" t="s">
        <v>40</v>
      </c>
      <c r="E46" s="2"/>
      <c r="F46" s="2"/>
      <c r="G46" s="29" t="s">
        <v>23</v>
      </c>
      <c r="H46" s="53"/>
      <c r="I46" s="32"/>
    </row>
    <row r="47" spans="2:9" ht="15" customHeight="1" x14ac:dyDescent="0.3">
      <c r="B47" s="144" t="s">
        <v>15</v>
      </c>
      <c r="C47" s="145"/>
      <c r="D47" s="145"/>
      <c r="E47" s="145"/>
      <c r="F47" s="145"/>
      <c r="G47" s="145"/>
      <c r="H47" s="145"/>
      <c r="I47" s="44"/>
    </row>
    <row r="48" spans="2:9" ht="15" customHeight="1" x14ac:dyDescent="0.3">
      <c r="B48" s="139"/>
      <c r="C48" s="140"/>
      <c r="D48" s="141"/>
      <c r="E48" s="141"/>
      <c r="F48" s="141"/>
      <c r="G48" s="141"/>
      <c r="H48" s="141"/>
      <c r="I48" s="71"/>
    </row>
    <row r="49" spans="2:9" ht="15" customHeight="1" x14ac:dyDescent="0.3">
      <c r="B49" s="139"/>
      <c r="C49" s="140"/>
      <c r="D49" s="141"/>
      <c r="E49" s="141"/>
      <c r="F49" s="141"/>
      <c r="G49" s="141"/>
      <c r="H49" s="141"/>
      <c r="I49" s="71"/>
    </row>
    <row r="50" spans="2:9" ht="15" customHeight="1" x14ac:dyDescent="0.3">
      <c r="B50" s="139"/>
      <c r="C50" s="140"/>
      <c r="D50" s="141"/>
      <c r="E50" s="141"/>
      <c r="F50" s="141"/>
      <c r="G50" s="141"/>
      <c r="H50" s="141"/>
      <c r="I50" s="71"/>
    </row>
    <row r="51" spans="2:9" ht="15" customHeight="1" thickBot="1" x14ac:dyDescent="0.35">
      <c r="B51" s="133"/>
      <c r="C51" s="134"/>
      <c r="D51" s="78"/>
      <c r="E51" s="78"/>
      <c r="F51" s="78"/>
      <c r="G51" s="78"/>
      <c r="H51" s="78"/>
      <c r="I51" s="45"/>
    </row>
    <row r="52" spans="2:9" s="1" customFormat="1" ht="10.199999999999999" x14ac:dyDescent="0.2">
      <c r="B52" s="153"/>
      <c r="C52" s="97"/>
      <c r="D52" s="97"/>
      <c r="E52" s="97"/>
      <c r="F52" s="97"/>
      <c r="G52" s="97"/>
      <c r="H52" s="97"/>
      <c r="I52" s="62"/>
    </row>
    <row r="53" spans="2:9" ht="15" customHeight="1" thickBot="1" x14ac:dyDescent="0.35">
      <c r="B53" s="151" t="s">
        <v>16</v>
      </c>
      <c r="C53" s="152"/>
      <c r="D53" s="152"/>
      <c r="E53" s="152"/>
      <c r="F53" s="152"/>
      <c r="G53" s="152"/>
      <c r="H53" s="152"/>
      <c r="I53" s="30">
        <f>SUM(I28:I50)</f>
        <v>0</v>
      </c>
    </row>
    <row r="54" spans="2:9" s="1" customFormat="1" ht="10.199999999999999" x14ac:dyDescent="0.2">
      <c r="B54" s="96"/>
      <c r="C54" s="97"/>
      <c r="D54" s="97"/>
      <c r="E54" s="97"/>
      <c r="F54" s="97"/>
      <c r="G54" s="97"/>
      <c r="H54" s="97"/>
      <c r="I54" s="35" t="s">
        <v>39</v>
      </c>
    </row>
    <row r="55" spans="2:9" ht="15.75" customHeight="1" x14ac:dyDescent="0.3">
      <c r="B55" s="98" t="s">
        <v>12</v>
      </c>
      <c r="C55" s="99"/>
      <c r="D55" s="100"/>
      <c r="E55" s="100"/>
      <c r="F55" s="100"/>
      <c r="G55" s="100"/>
      <c r="H55" s="19" t="s">
        <v>7</v>
      </c>
      <c r="I55" s="79"/>
    </row>
    <row r="56" spans="2:9" s="5" customFormat="1" ht="7.8" x14ac:dyDescent="0.15">
      <c r="B56" s="89"/>
      <c r="C56" s="90"/>
      <c r="D56" s="90"/>
      <c r="E56" s="90"/>
      <c r="F56" s="90"/>
      <c r="G56" s="90"/>
      <c r="H56" s="90"/>
      <c r="I56" s="22"/>
    </row>
    <row r="57" spans="2:9" s="7" customFormat="1" ht="12.75" customHeight="1" thickBot="1" x14ac:dyDescent="0.35">
      <c r="B57" s="84" t="s">
        <v>18</v>
      </c>
      <c r="C57" s="85"/>
      <c r="D57" s="85"/>
      <c r="E57" s="85"/>
      <c r="F57" s="85"/>
      <c r="G57" s="85"/>
      <c r="H57" s="82"/>
      <c r="I57" s="83" t="s">
        <v>55</v>
      </c>
    </row>
    <row r="60" spans="2:9" ht="15.6" x14ac:dyDescent="0.3">
      <c r="C60" s="72"/>
    </row>
  </sheetData>
  <mergeCells count="59">
    <mergeCell ref="B53:H53"/>
    <mergeCell ref="B52:H52"/>
    <mergeCell ref="B21:I21"/>
    <mergeCell ref="B23:I23"/>
    <mergeCell ref="B24:I24"/>
    <mergeCell ref="B25:I25"/>
    <mergeCell ref="B49:C49"/>
    <mergeCell ref="B32:C32"/>
    <mergeCell ref="D42:G42"/>
    <mergeCell ref="D43:G43"/>
    <mergeCell ref="B40:I40"/>
    <mergeCell ref="B39:I39"/>
    <mergeCell ref="D33:E33"/>
    <mergeCell ref="C38:I38"/>
    <mergeCell ref="B35:C35"/>
    <mergeCell ref="C36:I36"/>
    <mergeCell ref="B51:C51"/>
    <mergeCell ref="B16:I16"/>
    <mergeCell ref="C17:F17"/>
    <mergeCell ref="H19:I19"/>
    <mergeCell ref="B33:C33"/>
    <mergeCell ref="B48:C48"/>
    <mergeCell ref="B50:C50"/>
    <mergeCell ref="D49:H49"/>
    <mergeCell ref="D50:H50"/>
    <mergeCell ref="B46:C46"/>
    <mergeCell ref="D48:H48"/>
    <mergeCell ref="B47:H47"/>
    <mergeCell ref="B43:C43"/>
    <mergeCell ref="B41:I41"/>
    <mergeCell ref="B1:I2"/>
    <mergeCell ref="B10:I10"/>
    <mergeCell ref="B7:I7"/>
    <mergeCell ref="B4:I4"/>
    <mergeCell ref="C15:D15"/>
    <mergeCell ref="C11:G11"/>
    <mergeCell ref="B5:I5"/>
    <mergeCell ref="B6:I6"/>
    <mergeCell ref="B8:I8"/>
    <mergeCell ref="B12:I12"/>
    <mergeCell ref="C13:I13"/>
    <mergeCell ref="B14:I14"/>
    <mergeCell ref="F15:I15"/>
    <mergeCell ref="B57:G57"/>
    <mergeCell ref="B22:I22"/>
    <mergeCell ref="B56:H56"/>
    <mergeCell ref="B42:C42"/>
    <mergeCell ref="B37:I37"/>
    <mergeCell ref="B54:H54"/>
    <mergeCell ref="B55:C55"/>
    <mergeCell ref="D55:G55"/>
    <mergeCell ref="D27:H27"/>
    <mergeCell ref="B28:C28"/>
    <mergeCell ref="B44:C44"/>
    <mergeCell ref="B45:C45"/>
    <mergeCell ref="B31:C31"/>
    <mergeCell ref="B29:C29"/>
    <mergeCell ref="B30:C30"/>
    <mergeCell ref="B27:C27"/>
  </mergeCells>
  <pageMargins left="0.25" right="0.25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C828-9295-4ACF-8FFB-E3FF2CC8FCC7}">
  <dimension ref="B1:J60"/>
  <sheetViews>
    <sheetView zoomScaleNormal="100" zoomScaleSheetLayoutView="99" workbookViewId="0">
      <selection activeCell="C11" sqref="C11:G11"/>
    </sheetView>
  </sheetViews>
  <sheetFormatPr defaultRowHeight="14.4" x14ac:dyDescent="0.3"/>
  <cols>
    <col min="1" max="1" width="6.6640625" customWidth="1"/>
    <col min="2" max="2" width="8.109375" customWidth="1"/>
    <col min="3" max="3" width="7.21875" customWidth="1"/>
    <col min="4" max="7" width="11" customWidth="1"/>
    <col min="8" max="8" width="13.21875" customWidth="1"/>
    <col min="9" max="9" width="16.6640625" style="73" customWidth="1"/>
  </cols>
  <sheetData>
    <row r="1" spans="2:9" x14ac:dyDescent="0.3">
      <c r="B1" s="111" t="s">
        <v>0</v>
      </c>
      <c r="C1" s="112"/>
      <c r="D1" s="112"/>
      <c r="E1" s="112"/>
      <c r="F1" s="112"/>
      <c r="G1" s="112"/>
      <c r="H1" s="112"/>
      <c r="I1" s="112"/>
    </row>
    <row r="2" spans="2:9" x14ac:dyDescent="0.3">
      <c r="B2" s="112"/>
      <c r="C2" s="112"/>
      <c r="D2" s="112"/>
      <c r="E2" s="112"/>
      <c r="F2" s="112"/>
      <c r="G2" s="112"/>
      <c r="H2" s="112"/>
      <c r="I2" s="112"/>
    </row>
    <row r="3" spans="2:9" s="1" customFormat="1" ht="10.199999999999999" x14ac:dyDescent="0.2">
      <c r="I3" s="9"/>
    </row>
    <row r="4" spans="2:9" ht="18.600000000000001" thickBot="1" x14ac:dyDescent="0.4">
      <c r="B4" s="119" t="s">
        <v>1</v>
      </c>
      <c r="C4" s="119"/>
      <c r="D4" s="119"/>
      <c r="E4" s="119"/>
      <c r="F4" s="119"/>
      <c r="G4" s="119"/>
      <c r="H4" s="119"/>
      <c r="I4" s="119"/>
    </row>
    <row r="5" spans="2:9" s="13" customFormat="1" ht="6.6" x14ac:dyDescent="0.15">
      <c r="B5" s="121"/>
      <c r="C5" s="122"/>
      <c r="D5" s="122"/>
      <c r="E5" s="122"/>
      <c r="F5" s="122"/>
      <c r="G5" s="122"/>
      <c r="H5" s="122"/>
      <c r="I5" s="123"/>
    </row>
    <row r="6" spans="2:9" x14ac:dyDescent="0.3">
      <c r="B6" s="124" t="s">
        <v>17</v>
      </c>
      <c r="C6" s="125"/>
      <c r="D6" s="125"/>
      <c r="E6" s="125"/>
      <c r="F6" s="125"/>
      <c r="G6" s="125"/>
      <c r="H6" s="125"/>
      <c r="I6" s="126"/>
    </row>
    <row r="7" spans="2:9" s="3" customFormat="1" ht="13.8" x14ac:dyDescent="0.3">
      <c r="B7" s="116" t="s">
        <v>38</v>
      </c>
      <c r="C7" s="117"/>
      <c r="D7" s="117"/>
      <c r="E7" s="117"/>
      <c r="F7" s="117"/>
      <c r="G7" s="117"/>
      <c r="H7" s="117"/>
      <c r="I7" s="118"/>
    </row>
    <row r="8" spans="2:9" s="13" customFormat="1" ht="6.6" x14ac:dyDescent="0.15">
      <c r="B8" s="127"/>
      <c r="C8" s="128"/>
      <c r="D8" s="128"/>
      <c r="E8" s="128"/>
      <c r="F8" s="128"/>
      <c r="G8" s="128"/>
      <c r="H8" s="128"/>
      <c r="I8" s="129"/>
    </row>
    <row r="9" spans="2:9" x14ac:dyDescent="0.3">
      <c r="B9" s="6" t="s">
        <v>2</v>
      </c>
      <c r="C9" s="63"/>
      <c r="D9" s="63"/>
      <c r="E9" s="63"/>
      <c r="F9" s="63"/>
      <c r="G9" s="63"/>
      <c r="H9" s="63"/>
      <c r="I9" s="64"/>
    </row>
    <row r="10" spans="2:9" s="13" customFormat="1" ht="6.6" x14ac:dyDescent="0.15">
      <c r="B10" s="113"/>
      <c r="C10" s="114"/>
      <c r="D10" s="114"/>
      <c r="E10" s="114"/>
      <c r="F10" s="114"/>
      <c r="G10" s="114"/>
      <c r="H10" s="114"/>
      <c r="I10" s="115"/>
    </row>
    <row r="11" spans="2:9" s="7" customFormat="1" ht="13.8" x14ac:dyDescent="0.3">
      <c r="B11" s="74" t="s">
        <v>3</v>
      </c>
      <c r="C11" s="120" t="s">
        <v>46</v>
      </c>
      <c r="D11" s="120"/>
      <c r="E11" s="120"/>
      <c r="F11" s="120"/>
      <c r="G11" s="120"/>
      <c r="H11" s="75" t="s">
        <v>7</v>
      </c>
      <c r="I11" s="61" t="s">
        <v>51</v>
      </c>
    </row>
    <row r="12" spans="2:9" s="13" customFormat="1" ht="6.6" x14ac:dyDescent="0.15">
      <c r="B12" s="113"/>
      <c r="C12" s="130"/>
      <c r="D12" s="130"/>
      <c r="E12" s="130"/>
      <c r="F12" s="130"/>
      <c r="G12" s="130"/>
      <c r="H12" s="114"/>
      <c r="I12" s="131"/>
    </row>
    <row r="13" spans="2:9" s="7" customFormat="1" ht="13.8" x14ac:dyDescent="0.3">
      <c r="B13" s="74" t="s">
        <v>4</v>
      </c>
      <c r="C13" s="120" t="s">
        <v>47</v>
      </c>
      <c r="D13" s="120"/>
      <c r="E13" s="120"/>
      <c r="F13" s="120"/>
      <c r="G13" s="120"/>
      <c r="H13" s="120"/>
      <c r="I13" s="132"/>
    </row>
    <row r="14" spans="2:9" s="13" customFormat="1" ht="6.6" x14ac:dyDescent="0.15">
      <c r="B14" s="113"/>
      <c r="C14" s="130"/>
      <c r="D14" s="130"/>
      <c r="E14" s="130"/>
      <c r="F14" s="130"/>
      <c r="G14" s="130"/>
      <c r="H14" s="130"/>
      <c r="I14" s="131"/>
    </row>
    <row r="15" spans="2:9" s="7" customFormat="1" ht="13.8" x14ac:dyDescent="0.3">
      <c r="B15" s="74" t="s">
        <v>5</v>
      </c>
      <c r="C15" s="120">
        <v>1234</v>
      </c>
      <c r="D15" s="120"/>
      <c r="E15" s="46" t="s">
        <v>6</v>
      </c>
      <c r="F15" s="120" t="s">
        <v>48</v>
      </c>
      <c r="G15" s="120"/>
      <c r="H15" s="120"/>
      <c r="I15" s="132"/>
    </row>
    <row r="16" spans="2:9" s="13" customFormat="1" ht="6.6" x14ac:dyDescent="0.15">
      <c r="B16" s="113"/>
      <c r="C16" s="130"/>
      <c r="D16" s="130"/>
      <c r="E16" s="114"/>
      <c r="F16" s="130"/>
      <c r="G16" s="130"/>
      <c r="H16" s="130"/>
      <c r="I16" s="131"/>
    </row>
    <row r="17" spans="2:10" s="7" customFormat="1" ht="13.8" x14ac:dyDescent="0.3">
      <c r="B17" s="74" t="s">
        <v>28</v>
      </c>
      <c r="C17" s="120" t="s">
        <v>49</v>
      </c>
      <c r="D17" s="120"/>
      <c r="E17" s="120"/>
      <c r="F17" s="120"/>
      <c r="H17" s="46"/>
      <c r="I17" s="76"/>
    </row>
    <row r="18" spans="2:10" s="13" customFormat="1" ht="6.6" x14ac:dyDescent="0.15">
      <c r="B18" s="17"/>
      <c r="I18" s="18"/>
    </row>
    <row r="19" spans="2:10" s="7" customFormat="1" ht="13.8" x14ac:dyDescent="0.3">
      <c r="B19" s="4" t="s">
        <v>13</v>
      </c>
      <c r="E19" s="8" t="s">
        <v>14</v>
      </c>
      <c r="F19" s="60">
        <v>1212</v>
      </c>
      <c r="G19" s="8" t="s">
        <v>8</v>
      </c>
      <c r="H19" s="135">
        <v>1234567890</v>
      </c>
      <c r="I19" s="136"/>
    </row>
    <row r="20" spans="2:10" s="13" customFormat="1" ht="7.2" thickBot="1" x14ac:dyDescent="0.2">
      <c r="B20" s="14"/>
      <c r="C20" s="15"/>
      <c r="D20" s="15"/>
      <c r="E20" s="15"/>
      <c r="F20" s="15"/>
      <c r="G20" s="15"/>
      <c r="H20" s="15"/>
      <c r="I20" s="16"/>
    </row>
    <row r="21" spans="2:10" s="13" customFormat="1" ht="6.6" x14ac:dyDescent="0.15">
      <c r="B21" s="121"/>
      <c r="C21" s="122"/>
      <c r="D21" s="122"/>
      <c r="E21" s="122"/>
      <c r="F21" s="122"/>
      <c r="G21" s="122"/>
      <c r="H21" s="122"/>
      <c r="I21" s="123"/>
    </row>
    <row r="22" spans="2:10" ht="12.75" customHeight="1" x14ac:dyDescent="0.3">
      <c r="B22" s="86" t="s">
        <v>34</v>
      </c>
      <c r="C22" s="87"/>
      <c r="D22" s="87"/>
      <c r="E22" s="87"/>
      <c r="F22" s="87"/>
      <c r="G22" s="87"/>
      <c r="H22" s="87"/>
      <c r="I22" s="88"/>
    </row>
    <row r="23" spans="2:10" x14ac:dyDescent="0.3">
      <c r="B23" s="154" t="s">
        <v>52</v>
      </c>
      <c r="C23" s="155"/>
      <c r="D23" s="155"/>
      <c r="E23" s="155"/>
      <c r="F23" s="155"/>
      <c r="G23" s="155"/>
      <c r="H23" s="155"/>
      <c r="I23" s="156"/>
    </row>
    <row r="24" spans="2:10" x14ac:dyDescent="0.3">
      <c r="B24" s="157"/>
      <c r="C24" s="158"/>
      <c r="D24" s="158"/>
      <c r="E24" s="158"/>
      <c r="F24" s="158"/>
      <c r="G24" s="158"/>
      <c r="H24" s="158"/>
      <c r="I24" s="159"/>
    </row>
    <row r="25" spans="2:10" s="13" customFormat="1" ht="7.2" thickBot="1" x14ac:dyDescent="0.2">
      <c r="B25" s="160"/>
      <c r="C25" s="161"/>
      <c r="D25" s="161"/>
      <c r="E25" s="161"/>
      <c r="F25" s="161"/>
      <c r="G25" s="161"/>
      <c r="H25" s="161"/>
      <c r="I25" s="162"/>
    </row>
    <row r="26" spans="2:10" s="13" customFormat="1" ht="6.6" x14ac:dyDescent="0.15">
      <c r="B26" s="10"/>
      <c r="C26" s="11"/>
      <c r="D26" s="20"/>
      <c r="E26" s="11"/>
      <c r="F26" s="11"/>
      <c r="G26" s="11"/>
      <c r="H26" s="21"/>
      <c r="I26" s="12"/>
    </row>
    <row r="27" spans="2:10" ht="12.75" customHeight="1" x14ac:dyDescent="0.3">
      <c r="B27" s="109" t="s">
        <v>8</v>
      </c>
      <c r="C27" s="110"/>
      <c r="D27" s="101" t="s">
        <v>9</v>
      </c>
      <c r="E27" s="102"/>
      <c r="F27" s="102"/>
      <c r="G27" s="102"/>
      <c r="H27" s="102"/>
      <c r="I27" s="65" t="s">
        <v>10</v>
      </c>
    </row>
    <row r="28" spans="2:10" ht="15" customHeight="1" x14ac:dyDescent="0.3">
      <c r="B28" s="103">
        <v>3530</v>
      </c>
      <c r="C28" s="104"/>
      <c r="D28" s="66" t="s">
        <v>41</v>
      </c>
      <c r="E28" s="67"/>
      <c r="F28" s="67"/>
      <c r="G28" s="25" t="s">
        <v>23</v>
      </c>
      <c r="H28" s="47">
        <v>330</v>
      </c>
      <c r="I28" s="68">
        <f>SUM(H28:H30)</f>
        <v>330</v>
      </c>
      <c r="J28" s="69"/>
    </row>
    <row r="29" spans="2:10" s="7" customFormat="1" ht="15" customHeight="1" x14ac:dyDescent="0.3">
      <c r="B29" s="107"/>
      <c r="C29" s="108"/>
      <c r="D29" s="48" t="s">
        <v>42</v>
      </c>
      <c r="E29" s="49"/>
      <c r="F29" s="49"/>
      <c r="G29" s="50" t="s">
        <v>23</v>
      </c>
      <c r="H29" s="51"/>
      <c r="I29" s="42" t="s">
        <v>35</v>
      </c>
    </row>
    <row r="30" spans="2:10" s="7" customFormat="1" ht="15" customHeight="1" x14ac:dyDescent="0.3">
      <c r="B30" s="107"/>
      <c r="C30" s="108"/>
      <c r="D30" s="52" t="s">
        <v>40</v>
      </c>
      <c r="E30" s="2"/>
      <c r="F30" s="2"/>
      <c r="G30" s="29" t="s">
        <v>23</v>
      </c>
      <c r="H30" s="53"/>
      <c r="I30" s="32"/>
    </row>
    <row r="31" spans="2:10" ht="15" customHeight="1" x14ac:dyDescent="0.3">
      <c r="B31" s="105">
        <v>3535</v>
      </c>
      <c r="C31" s="106"/>
      <c r="D31" s="55" t="s">
        <v>20</v>
      </c>
      <c r="E31" s="63"/>
      <c r="F31" s="25" t="s">
        <v>24</v>
      </c>
      <c r="G31" s="43">
        <v>310</v>
      </c>
      <c r="H31" s="57">
        <f>G31*2.23</f>
        <v>691.3</v>
      </c>
      <c r="I31" s="26">
        <f>H31+H33</f>
        <v>738.3</v>
      </c>
    </row>
    <row r="32" spans="2:10" s="37" customFormat="1" ht="10.199999999999999" x14ac:dyDescent="0.3">
      <c r="B32" s="163"/>
      <c r="C32" s="164"/>
      <c r="D32" s="56"/>
      <c r="G32" s="38" t="s">
        <v>21</v>
      </c>
      <c r="H32" s="58" t="s">
        <v>33</v>
      </c>
      <c r="I32" s="36"/>
    </row>
    <row r="33" spans="2:9" ht="15" customHeight="1" x14ac:dyDescent="0.3">
      <c r="B33" s="137"/>
      <c r="C33" s="138"/>
      <c r="D33" s="170" t="s">
        <v>32</v>
      </c>
      <c r="E33" s="171"/>
      <c r="F33" s="77"/>
      <c r="G33" s="77" t="s">
        <v>25</v>
      </c>
      <c r="H33" s="59">
        <v>47</v>
      </c>
      <c r="I33" s="41" t="s">
        <v>36</v>
      </c>
    </row>
    <row r="34" spans="2:9" x14ac:dyDescent="0.3">
      <c r="B34" s="31" t="s">
        <v>11</v>
      </c>
      <c r="C34" s="27" t="s">
        <v>22</v>
      </c>
      <c r="D34" s="81" t="s">
        <v>19</v>
      </c>
      <c r="E34" s="27" t="s">
        <v>26</v>
      </c>
      <c r="F34" s="81" t="s">
        <v>19</v>
      </c>
      <c r="G34" s="34" t="s">
        <v>29</v>
      </c>
      <c r="H34" s="80">
        <v>3</v>
      </c>
      <c r="I34" s="23"/>
    </row>
    <row r="35" spans="2:9" s="1" customFormat="1" ht="10.199999999999999" x14ac:dyDescent="0.2">
      <c r="B35" s="96"/>
      <c r="C35" s="97"/>
      <c r="D35" s="54" t="s">
        <v>30</v>
      </c>
      <c r="F35" s="1" t="s">
        <v>30</v>
      </c>
      <c r="G35" s="24"/>
      <c r="I35" s="33"/>
    </row>
    <row r="36" spans="2:9" s="7" customFormat="1" ht="13.8" x14ac:dyDescent="0.3">
      <c r="B36" s="39" t="s">
        <v>31</v>
      </c>
      <c r="C36" s="172"/>
      <c r="D36" s="172"/>
      <c r="E36" s="172"/>
      <c r="F36" s="172"/>
      <c r="G36" s="172"/>
      <c r="H36" s="172"/>
      <c r="I36" s="173"/>
    </row>
    <row r="37" spans="2:9" s="7" customFormat="1" ht="13.8" x14ac:dyDescent="0.3">
      <c r="B37" s="93"/>
      <c r="C37" s="94"/>
      <c r="D37" s="94"/>
      <c r="E37" s="94"/>
      <c r="F37" s="94"/>
      <c r="G37" s="94"/>
      <c r="H37" s="94"/>
      <c r="I37" s="95"/>
    </row>
    <row r="38" spans="2:9" s="7" customFormat="1" ht="13.8" x14ac:dyDescent="0.3">
      <c r="B38" s="40" t="s">
        <v>27</v>
      </c>
      <c r="C38" s="168" t="s">
        <v>50</v>
      </c>
      <c r="D38" s="168"/>
      <c r="E38" s="168"/>
      <c r="F38" s="168"/>
      <c r="G38" s="168"/>
      <c r="H38" s="168"/>
      <c r="I38" s="169"/>
    </row>
    <row r="39" spans="2:9" s="3" customFormat="1" ht="13.8" x14ac:dyDescent="0.3">
      <c r="B39" s="167"/>
      <c r="C39" s="168"/>
      <c r="D39" s="168"/>
      <c r="E39" s="168"/>
      <c r="F39" s="168"/>
      <c r="G39" s="168"/>
      <c r="H39" s="168"/>
      <c r="I39" s="169"/>
    </row>
    <row r="40" spans="2:9" s="3" customFormat="1" ht="13.8" x14ac:dyDescent="0.3">
      <c r="B40" s="167"/>
      <c r="C40" s="168"/>
      <c r="D40" s="168"/>
      <c r="E40" s="168"/>
      <c r="F40" s="168"/>
      <c r="G40" s="168"/>
      <c r="H40" s="168"/>
      <c r="I40" s="169"/>
    </row>
    <row r="41" spans="2:9" s="13" customFormat="1" ht="6.6" x14ac:dyDescent="0.15">
      <c r="B41" s="148"/>
      <c r="C41" s="149"/>
      <c r="D41" s="149"/>
      <c r="E41" s="149"/>
      <c r="F41" s="149"/>
      <c r="G41" s="149"/>
      <c r="H41" s="149"/>
      <c r="I41" s="150"/>
    </row>
    <row r="42" spans="2:9" ht="15" customHeight="1" x14ac:dyDescent="0.3">
      <c r="B42" s="91">
        <v>3546</v>
      </c>
      <c r="C42" s="92"/>
      <c r="D42" s="165" t="s">
        <v>44</v>
      </c>
      <c r="E42" s="166"/>
      <c r="F42" s="166"/>
      <c r="G42" s="166"/>
      <c r="H42" s="28" t="s">
        <v>23</v>
      </c>
      <c r="I42" s="70"/>
    </row>
    <row r="43" spans="2:9" ht="15" customHeight="1" x14ac:dyDescent="0.3">
      <c r="B43" s="146">
        <v>3561</v>
      </c>
      <c r="C43" s="147"/>
      <c r="D43" s="165" t="s">
        <v>45</v>
      </c>
      <c r="E43" s="166"/>
      <c r="F43" s="166"/>
      <c r="G43" s="166"/>
      <c r="H43" s="28" t="s">
        <v>23</v>
      </c>
      <c r="I43" s="70"/>
    </row>
    <row r="44" spans="2:9" ht="15" customHeight="1" x14ac:dyDescent="0.3">
      <c r="B44" s="105">
        <v>3540</v>
      </c>
      <c r="C44" s="106"/>
      <c r="D44" s="66" t="s">
        <v>43</v>
      </c>
      <c r="E44" s="67"/>
      <c r="F44" s="67"/>
      <c r="G44" s="25" t="s">
        <v>23</v>
      </c>
      <c r="H44" s="47"/>
      <c r="I44" s="68">
        <f>SUM(H44:H46)</f>
        <v>0</v>
      </c>
    </row>
    <row r="45" spans="2:9" s="7" customFormat="1" ht="15" customHeight="1" x14ac:dyDescent="0.3">
      <c r="B45" s="107"/>
      <c r="C45" s="108"/>
      <c r="D45" s="48" t="s">
        <v>42</v>
      </c>
      <c r="E45" s="49"/>
      <c r="F45" s="49"/>
      <c r="G45" s="50" t="s">
        <v>23</v>
      </c>
      <c r="H45" s="51"/>
      <c r="I45" s="42" t="s">
        <v>37</v>
      </c>
    </row>
    <row r="46" spans="2:9" s="7" customFormat="1" ht="15" customHeight="1" x14ac:dyDescent="0.3">
      <c r="B46" s="142"/>
      <c r="C46" s="143"/>
      <c r="D46" s="52" t="s">
        <v>40</v>
      </c>
      <c r="E46" s="2"/>
      <c r="F46" s="2"/>
      <c r="G46" s="29" t="s">
        <v>23</v>
      </c>
      <c r="H46" s="53"/>
      <c r="I46" s="32"/>
    </row>
    <row r="47" spans="2:9" ht="15" customHeight="1" x14ac:dyDescent="0.3">
      <c r="B47" s="144" t="s">
        <v>15</v>
      </c>
      <c r="C47" s="145"/>
      <c r="D47" s="145"/>
      <c r="E47" s="145"/>
      <c r="F47" s="145"/>
      <c r="G47" s="145"/>
      <c r="H47" s="145"/>
      <c r="I47" s="44"/>
    </row>
    <row r="48" spans="2:9" ht="15" customHeight="1" x14ac:dyDescent="0.3">
      <c r="B48" s="139"/>
      <c r="C48" s="140"/>
      <c r="D48" s="141"/>
      <c r="E48" s="141"/>
      <c r="F48" s="141"/>
      <c r="G48" s="141"/>
      <c r="H48" s="141"/>
      <c r="I48" s="71"/>
    </row>
    <row r="49" spans="2:9" ht="15" customHeight="1" x14ac:dyDescent="0.3">
      <c r="B49" s="139"/>
      <c r="C49" s="140"/>
      <c r="D49" s="141"/>
      <c r="E49" s="141"/>
      <c r="F49" s="141"/>
      <c r="G49" s="141"/>
      <c r="H49" s="141"/>
      <c r="I49" s="71"/>
    </row>
    <row r="50" spans="2:9" ht="15" customHeight="1" x14ac:dyDescent="0.3">
      <c r="B50" s="139"/>
      <c r="C50" s="140"/>
      <c r="D50" s="141"/>
      <c r="E50" s="141"/>
      <c r="F50" s="141"/>
      <c r="G50" s="141"/>
      <c r="H50" s="141"/>
      <c r="I50" s="71"/>
    </row>
    <row r="51" spans="2:9" ht="15" customHeight="1" thickBot="1" x14ac:dyDescent="0.35">
      <c r="B51" s="133"/>
      <c r="C51" s="134"/>
      <c r="D51" s="78"/>
      <c r="E51" s="78"/>
      <c r="F51" s="78"/>
      <c r="G51" s="78"/>
      <c r="H51" s="78"/>
      <c r="I51" s="45"/>
    </row>
    <row r="52" spans="2:9" s="1" customFormat="1" ht="10.199999999999999" x14ac:dyDescent="0.2">
      <c r="B52" s="153"/>
      <c r="C52" s="97"/>
      <c r="D52" s="97"/>
      <c r="E52" s="97"/>
      <c r="F52" s="97"/>
      <c r="G52" s="97"/>
      <c r="H52" s="97"/>
      <c r="I52" s="62"/>
    </row>
    <row r="53" spans="2:9" ht="15" customHeight="1" thickBot="1" x14ac:dyDescent="0.35">
      <c r="B53" s="151" t="s">
        <v>16</v>
      </c>
      <c r="C53" s="152"/>
      <c r="D53" s="152"/>
      <c r="E53" s="152"/>
      <c r="F53" s="152"/>
      <c r="G53" s="152"/>
      <c r="H53" s="152"/>
      <c r="I53" s="30">
        <f>SUM(I28:I50)</f>
        <v>1068.3</v>
      </c>
    </row>
    <row r="54" spans="2:9" s="1" customFormat="1" ht="10.199999999999999" x14ac:dyDescent="0.2">
      <c r="B54" s="96"/>
      <c r="C54" s="97"/>
      <c r="D54" s="97"/>
      <c r="E54" s="97"/>
      <c r="F54" s="97"/>
      <c r="G54" s="97"/>
      <c r="H54" s="97"/>
      <c r="I54" s="35" t="s">
        <v>39</v>
      </c>
    </row>
    <row r="55" spans="2:9" ht="15.75" customHeight="1" x14ac:dyDescent="0.3">
      <c r="B55" s="98" t="s">
        <v>12</v>
      </c>
      <c r="C55" s="99"/>
      <c r="D55" s="100" t="s">
        <v>46</v>
      </c>
      <c r="E55" s="100"/>
      <c r="F55" s="100"/>
      <c r="G55" s="100"/>
      <c r="H55" s="19" t="s">
        <v>7</v>
      </c>
      <c r="I55" s="79" t="s">
        <v>51</v>
      </c>
    </row>
    <row r="56" spans="2:9" s="5" customFormat="1" ht="7.8" x14ac:dyDescent="0.15">
      <c r="B56" s="89"/>
      <c r="C56" s="90"/>
      <c r="D56" s="90"/>
      <c r="E56" s="90"/>
      <c r="F56" s="90"/>
      <c r="G56" s="90"/>
      <c r="H56" s="90"/>
      <c r="I56" s="22"/>
    </row>
    <row r="57" spans="2:9" s="7" customFormat="1" ht="12.75" customHeight="1" thickBot="1" x14ac:dyDescent="0.35">
      <c r="B57" s="84" t="s">
        <v>18</v>
      </c>
      <c r="C57" s="85"/>
      <c r="D57" s="85"/>
      <c r="E57" s="85"/>
      <c r="F57" s="85"/>
      <c r="G57" s="85"/>
      <c r="H57" s="82"/>
      <c r="I57" s="83" t="s">
        <v>53</v>
      </c>
    </row>
    <row r="60" spans="2:9" ht="15.6" x14ac:dyDescent="0.3">
      <c r="C60" s="72"/>
    </row>
  </sheetData>
  <mergeCells count="59">
    <mergeCell ref="B8:I8"/>
    <mergeCell ref="B1:I2"/>
    <mergeCell ref="B4:I4"/>
    <mergeCell ref="B5:I5"/>
    <mergeCell ref="B6:I6"/>
    <mergeCell ref="B7:I7"/>
    <mergeCell ref="B23:I23"/>
    <mergeCell ref="B10:I10"/>
    <mergeCell ref="C11:G11"/>
    <mergeCell ref="B12:I12"/>
    <mergeCell ref="C13:I13"/>
    <mergeCell ref="B14:I14"/>
    <mergeCell ref="C15:D15"/>
    <mergeCell ref="F15:I15"/>
    <mergeCell ref="B16:I16"/>
    <mergeCell ref="C17:F17"/>
    <mergeCell ref="H19:I19"/>
    <mergeCell ref="B21:I21"/>
    <mergeCell ref="B22:I22"/>
    <mergeCell ref="B35:C35"/>
    <mergeCell ref="B24:I24"/>
    <mergeCell ref="B25:I25"/>
    <mergeCell ref="B27:C27"/>
    <mergeCell ref="D27:H27"/>
    <mergeCell ref="B28:C28"/>
    <mergeCell ref="B29:C29"/>
    <mergeCell ref="B30:C30"/>
    <mergeCell ref="B31:C31"/>
    <mergeCell ref="B32:C32"/>
    <mergeCell ref="B33:C33"/>
    <mergeCell ref="D33:E33"/>
    <mergeCell ref="B45:C45"/>
    <mergeCell ref="C36:I36"/>
    <mergeCell ref="B37:I37"/>
    <mergeCell ref="C38:I38"/>
    <mergeCell ref="B39:I39"/>
    <mergeCell ref="B40:I40"/>
    <mergeCell ref="B41:I41"/>
    <mergeCell ref="B42:C42"/>
    <mergeCell ref="D42:G42"/>
    <mergeCell ref="B43:C43"/>
    <mergeCell ref="D43:G43"/>
    <mergeCell ref="B44:C44"/>
    <mergeCell ref="B57:G57"/>
    <mergeCell ref="B46:C46"/>
    <mergeCell ref="B47:H47"/>
    <mergeCell ref="B48:C48"/>
    <mergeCell ref="D48:H48"/>
    <mergeCell ref="B49:C49"/>
    <mergeCell ref="D49:H49"/>
    <mergeCell ref="B55:C55"/>
    <mergeCell ref="D55:G55"/>
    <mergeCell ref="B56:H56"/>
    <mergeCell ref="B50:C50"/>
    <mergeCell ref="D50:H50"/>
    <mergeCell ref="B51:C51"/>
    <mergeCell ref="B52:H52"/>
    <mergeCell ref="B53:H53"/>
    <mergeCell ref="B54:H54"/>
  </mergeCells>
  <pageMargins left="0.25" right="0.25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Rejseafregning</vt:lpstr>
      <vt:lpstr>RejseafregnEksempel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Erik Jensen</dc:creator>
  <cp:keywords/>
  <dc:description/>
  <cp:lastModifiedBy>Søren Schøler</cp:lastModifiedBy>
  <cp:revision/>
  <cp:lastPrinted>2024-10-21T11:48:07Z</cp:lastPrinted>
  <dcterms:created xsi:type="dcterms:W3CDTF">2011-05-02T12:49:40Z</dcterms:created>
  <dcterms:modified xsi:type="dcterms:W3CDTF">2024-12-30T12:00:28Z</dcterms:modified>
  <cp:category/>
  <cp:contentStatus/>
</cp:coreProperties>
</file>